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kr002\MreznaMapa\NABAVA\2026\JEDNOSTAVNE NABAVE\USLUGA PRANJA STAKLENIH I PODNIH POVRŠINA\ZA OBJAVU\"/>
    </mc:Choice>
  </mc:AlternateContent>
  <bookViews>
    <workbookView xWindow="0" yWindow="0" windowWidth="28800" windowHeight="10875"/>
  </bookViews>
  <sheets>
    <sheet name="Troškovnik stakla 2026" sheetId="1" r:id="rId1"/>
  </sheets>
  <definedNames>
    <definedName name="_xlnm.Print_Titles" localSheetId="0">'Troškovnik stakla 2026'!$1:$10</definedName>
    <definedName name="_xlnm.Print_Area" localSheetId="0">'Troškovnik stakla 2026'!$A$2:$F$120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3" i="1" l="1"/>
  <c r="F100" i="1" l="1"/>
  <c r="F101" i="1"/>
  <c r="F104" i="1"/>
  <c r="F102" i="1" l="1"/>
  <c r="F99" i="1"/>
  <c r="F97" i="1"/>
  <c r="F95" i="1"/>
  <c r="F93" i="1"/>
  <c r="F91" i="1"/>
  <c r="F89" i="1"/>
  <c r="F87" i="1"/>
  <c r="F85" i="1"/>
  <c r="F83" i="1"/>
  <c r="F81" i="1"/>
  <c r="F79" i="1"/>
  <c r="F77" i="1"/>
  <c r="F75" i="1"/>
  <c r="F73" i="1"/>
  <c r="F71" i="1"/>
  <c r="F69" i="1"/>
  <c r="F66" i="1"/>
  <c r="F64" i="1"/>
  <c r="F62" i="1"/>
  <c r="F60" i="1"/>
  <c r="F58" i="1"/>
  <c r="F56" i="1"/>
  <c r="F55" i="1"/>
  <c r="F53" i="1"/>
  <c r="F51" i="1"/>
  <c r="F49" i="1"/>
  <c r="F47" i="1"/>
  <c r="F45" i="1"/>
  <c r="F43" i="1"/>
  <c r="F41" i="1"/>
  <c r="F39" i="1"/>
  <c r="F37" i="1"/>
  <c r="F35" i="1"/>
  <c r="F33" i="1"/>
  <c r="F31" i="1"/>
  <c r="F30" i="1"/>
  <c r="F28" i="1"/>
  <c r="F26" i="1"/>
  <c r="F24" i="1"/>
  <c r="F22" i="1"/>
  <c r="F20" i="1"/>
  <c r="F18" i="1"/>
  <c r="F16" i="1"/>
  <c r="F14" i="1"/>
  <c r="F13" i="1"/>
  <c r="F11" i="1"/>
  <c r="F108" i="1" l="1"/>
</calcChain>
</file>

<file path=xl/sharedStrings.xml><?xml version="1.0" encoding="utf-8"?>
<sst xmlns="http://schemas.openxmlformats.org/spreadsheetml/2006/main" count="155" uniqueCount="152">
  <si>
    <t>TROŠKOVNIK USLUGA ČIŠĆENJA STAKLENIH POVRŠINA S OKVIRIMA</t>
  </si>
  <si>
    <t xml:space="preserve">PONUDITELJ:   </t>
  </si>
  <si>
    <t>REDNI BROJ</t>
  </si>
  <si>
    <t>LOKACIJA</t>
  </si>
  <si>
    <r>
      <t>POVRŠINA         M</t>
    </r>
    <r>
      <rPr>
        <b/>
        <sz val="12"/>
        <rFont val="Arial"/>
        <family val="2"/>
        <charset val="238"/>
      </rPr>
      <t>²</t>
    </r>
  </si>
  <si>
    <t>ČIŠĆENJE GODIŠNJE</t>
  </si>
  <si>
    <t>JEDINIČNA CIJENA</t>
  </si>
  <si>
    <t>UKUPNA CIJENA</t>
  </si>
  <si>
    <t>(dvostrana)</t>
  </si>
  <si>
    <t>(bez PDV-a)</t>
  </si>
  <si>
    <t>1.</t>
  </si>
  <si>
    <t>Gradska knjižnica</t>
  </si>
  <si>
    <t>Starčevićev trg 6 i 4</t>
  </si>
  <si>
    <t>- samo izlozi</t>
  </si>
  <si>
    <t>2.</t>
  </si>
  <si>
    <t>Knjižnica M.J. Zagorke</t>
  </si>
  <si>
    <t>Krvavi most 2</t>
  </si>
  <si>
    <t>3.</t>
  </si>
  <si>
    <t>Knjižnica I.B. Mažuranić</t>
  </si>
  <si>
    <t>Laurenčićeva 8</t>
  </si>
  <si>
    <t>4.</t>
  </si>
  <si>
    <t>Knjižnica Božidara Adžije</t>
  </si>
  <si>
    <t>Krešimirov trg 2</t>
  </si>
  <si>
    <t>5.</t>
  </si>
  <si>
    <t>Knjižnica S.S.Kranjčevića</t>
  </si>
  <si>
    <t>Pešćenica, Zapoljska 1</t>
  </si>
  <si>
    <t>6.</t>
  </si>
  <si>
    <t>Knjižnica A.Cesarca</t>
  </si>
  <si>
    <t>- Radauševa 7</t>
  </si>
  <si>
    <t>7.</t>
  </si>
  <si>
    <t>- Šubićeva 40</t>
  </si>
  <si>
    <t>8.</t>
  </si>
  <si>
    <t>Gradska knjižnica A.Kovačića</t>
  </si>
  <si>
    <t xml:space="preserve">Zaprešić,  Trg žrtava fašizma 6                           </t>
  </si>
  <si>
    <t>9.</t>
  </si>
  <si>
    <t>Knjižnica Tina Ujevića</t>
  </si>
  <si>
    <t>Ulica grada Vukovara 14</t>
  </si>
  <si>
    <t>10.</t>
  </si>
  <si>
    <t>Knjižnica Staglišće</t>
  </si>
  <si>
    <t>A.Prosenika 7</t>
  </si>
  <si>
    <t>11.</t>
  </si>
  <si>
    <t>Knjižnica Voltino</t>
  </si>
  <si>
    <t>D.Golika 36</t>
  </si>
  <si>
    <t>12.</t>
  </si>
  <si>
    <t>Knjižnica Knežija</t>
  </si>
  <si>
    <t>Albaharijeva 7</t>
  </si>
  <si>
    <t>13.</t>
  </si>
  <si>
    <t>Knjižnica Prečko</t>
  </si>
  <si>
    <t>Slavenskog 12</t>
  </si>
  <si>
    <t>14.</t>
  </si>
  <si>
    <t>Dječja knjižnica Ljubljanica</t>
  </si>
  <si>
    <t>Ljubljanica 24</t>
  </si>
  <si>
    <t>15.</t>
  </si>
  <si>
    <t>Knjižnica Novi Zagreb</t>
  </si>
  <si>
    <t>Travno,B.Magovca 15</t>
  </si>
  <si>
    <t>16.</t>
  </si>
  <si>
    <t>Knjižnica V. Majera</t>
  </si>
  <si>
    <t>Meštrovićev trg bb</t>
  </si>
  <si>
    <t>17.</t>
  </si>
  <si>
    <t>Knjižnica Sloboština (nabava)</t>
  </si>
  <si>
    <t>- V. Varićaka 6</t>
  </si>
  <si>
    <t>18.</t>
  </si>
  <si>
    <t>Knjižnica Sloboština</t>
  </si>
  <si>
    <t>- Zahradnikova 6</t>
  </si>
  <si>
    <t>19.</t>
  </si>
  <si>
    <t>Knjižnica Dugave</t>
  </si>
  <si>
    <t>Ulica Sv. Mateja 7</t>
  </si>
  <si>
    <t>20.</t>
  </si>
  <si>
    <t>Knjižnica Savski gaj</t>
  </si>
  <si>
    <t>Nehruov trg 46</t>
  </si>
  <si>
    <t>21.</t>
  </si>
  <si>
    <t>Knjižnica Sesvete</t>
  </si>
  <si>
    <t>Trg D. Domjanića 6</t>
  </si>
  <si>
    <t>22.</t>
  </si>
  <si>
    <t>Knjižnica Selčina</t>
  </si>
  <si>
    <t>Selčinska 8</t>
  </si>
  <si>
    <t>23.</t>
  </si>
  <si>
    <t>Knjižnica Dubec</t>
  </si>
  <si>
    <t>R. Ivankovića bb</t>
  </si>
  <si>
    <t>24.</t>
  </si>
  <si>
    <t>Knjižnica Medveščak</t>
  </si>
  <si>
    <t>Trg žrtava fašizma 7</t>
  </si>
  <si>
    <t>25.</t>
  </si>
  <si>
    <t>Knjižnica „M2“</t>
  </si>
  <si>
    <t>Medveščak 71</t>
  </si>
  <si>
    <t>26.</t>
  </si>
  <si>
    <t>Knjižnica Zvonimirova</t>
  </si>
  <si>
    <t>Zvonimirova 17</t>
  </si>
  <si>
    <t>27.</t>
  </si>
  <si>
    <t>Knjižnica i čitaonica</t>
  </si>
  <si>
    <t>Bogdana Ogrizovića</t>
  </si>
  <si>
    <t>Preradovićeva 5</t>
  </si>
  <si>
    <t>28.</t>
  </si>
  <si>
    <t>Knjižnica Vladimira Nazora</t>
  </si>
  <si>
    <t>Vodovodna 13 i Mainza 37</t>
  </si>
  <si>
    <t>29.</t>
  </si>
  <si>
    <t>Čitaonica i Galerija Vladimira Nazora</t>
  </si>
  <si>
    <t>Ilica 163 a</t>
  </si>
  <si>
    <t>30.</t>
  </si>
  <si>
    <t>Knjižnica Kajfešov brijeg</t>
  </si>
  <si>
    <t>Ulica grada Gualdo Tadino 4</t>
  </si>
  <si>
    <t>31.</t>
  </si>
  <si>
    <t>Knjižnica Kustošija</t>
  </si>
  <si>
    <t>Ilica 312a</t>
  </si>
  <si>
    <t>Knjižnica Vrapče</t>
  </si>
  <si>
    <t>Ulica Majke Terezije 2</t>
  </si>
  <si>
    <t>Knjižna stanica                    Gornje Vrapče</t>
  </si>
  <si>
    <t>Vrapčanska 166</t>
  </si>
  <si>
    <t>Knjižnica Gajnice</t>
  </si>
  <si>
    <t>Meksička 6</t>
  </si>
  <si>
    <t>Odjel za aktivnosti djece i mladeži</t>
  </si>
  <si>
    <t>Gajnice 15</t>
  </si>
  <si>
    <t>Knjižnica Špansko - sjever</t>
  </si>
  <si>
    <t>Trg Ivana Kukuljevića 9</t>
  </si>
  <si>
    <t>Knjižnica Špansko - jug</t>
  </si>
  <si>
    <t>Ulica S. Batušića 4</t>
  </si>
  <si>
    <t>Knjižnica Podsused</t>
  </si>
  <si>
    <t>Podsusedski trg 3</t>
  </si>
  <si>
    <t>Knjižnica Marina Držića</t>
  </si>
  <si>
    <t>Ulica grada Vukovara 222</t>
  </si>
  <si>
    <t>Držićeva 10</t>
  </si>
  <si>
    <t>Knjižnica I. G. Kovačića</t>
  </si>
  <si>
    <t>Ulica grada Vukovara 35</t>
  </si>
  <si>
    <t>Knjižnica Savica</t>
  </si>
  <si>
    <t>Ljerke Šram 4</t>
  </si>
  <si>
    <t>Odjel nabave i obrade (Knjižnica M. Držić) Ulica V. Ruždjaka 21</t>
  </si>
  <si>
    <t xml:space="preserve"> unutarnja stakla</t>
  </si>
  <si>
    <t>Ukupan iznos bez PDV-a:</t>
  </si>
  <si>
    <t>PDV:</t>
  </si>
  <si>
    <t>Ukupan iznos s PDV-om:</t>
  </si>
  <si>
    <t>(pečat, čitko ime i prezime ovlaštene osobe)</t>
  </si>
  <si>
    <t>(potpis ovlaštene osobe)</t>
  </si>
  <si>
    <t>U 2026. GODINI</t>
  </si>
  <si>
    <t>45.</t>
  </si>
  <si>
    <r>
      <t xml:space="preserve">Knjižnica Dubrava               </t>
    </r>
    <r>
      <rPr>
        <b/>
        <i/>
        <sz val="12"/>
        <rFont val="Times New Roman"/>
        <family val="1"/>
        <charset val="238"/>
      </rPr>
      <t>pranje staklenih stijena dizalicom</t>
    </r>
  </si>
  <si>
    <r>
      <t xml:space="preserve">Knjižnica Jelkovec                                      Sesvete, V. Stahuljaka 3                                        </t>
    </r>
    <r>
      <rPr>
        <b/>
        <i/>
        <sz val="12"/>
        <rFont val="Times New Roman"/>
        <family val="1"/>
        <charset val="238"/>
      </rPr>
      <t>pranje staklene fasade s kranom od 17m</t>
    </r>
  </si>
  <si>
    <t>samo izlozi (prizemlje)</t>
  </si>
  <si>
    <t>Dječja knjižnica Marin Držić</t>
  </si>
  <si>
    <t>Galerija Oblok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</si>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</sst>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  <font>
      <i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Protection="1"/>
    <xf numFmtId="4" fontId="0" fillId="0" borderId="0" xfId="0" applyNumberFormat="1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/>
    <xf numFmtId="0" fontId="2" fillId="0" borderId="0" xfId="0" applyFont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3" fillId="0" borderId="0" xfId="0" applyFont="1" applyAlignment="1" applyProtection="1">
      <alignment horizontal="justify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justify" vertical="top" wrapText="1"/>
    </xf>
    <xf numFmtId="0" fontId="3" fillId="0" borderId="6" xfId="0" applyNumberFormat="1" applyFont="1" applyBorder="1" applyAlignment="1" applyProtection="1">
      <alignment horizontal="center" vertical="top" wrapText="1"/>
    </xf>
    <xf numFmtId="0" fontId="3" fillId="0" borderId="6" xfId="0" applyFont="1" applyBorder="1" applyAlignment="1" applyProtection="1">
      <alignment horizontal="center" vertical="top" wrapText="1"/>
    </xf>
    <xf numFmtId="4" fontId="3" fillId="0" borderId="7" xfId="0" applyNumberFormat="1" applyFont="1" applyBorder="1" applyAlignment="1" applyProtection="1">
      <alignment horizontal="center" vertical="top" wrapText="1"/>
      <protection locked="0"/>
    </xf>
    <xf numFmtId="4" fontId="3" fillId="0" borderId="2" xfId="0" applyNumberFormat="1" applyFont="1" applyBorder="1" applyAlignment="1" applyProtection="1">
      <alignment horizontal="right" vertical="top" wrapText="1"/>
    </xf>
    <xf numFmtId="0" fontId="3" fillId="0" borderId="8" xfId="0" applyFont="1" applyBorder="1" applyAlignment="1" applyProtection="1">
      <alignment horizontal="justify" vertical="top" wrapText="1"/>
    </xf>
    <xf numFmtId="0" fontId="3" fillId="0" borderId="9" xfId="0" applyFont="1" applyBorder="1" applyAlignment="1" applyProtection="1">
      <alignment horizontal="center" vertical="top" wrapText="1"/>
    </xf>
    <xf numFmtId="0" fontId="3" fillId="0" borderId="11" xfId="0" applyFont="1" applyBorder="1" applyAlignment="1" applyProtection="1">
      <alignment horizontal="justify" vertical="top" wrapText="1"/>
    </xf>
    <xf numFmtId="0" fontId="3" fillId="0" borderId="11" xfId="0" applyNumberFormat="1" applyFont="1" applyBorder="1" applyAlignment="1" applyProtection="1">
      <alignment horizontal="center" vertical="top" wrapText="1"/>
    </xf>
    <xf numFmtId="0" fontId="3" fillId="0" borderId="11" xfId="0" applyFont="1" applyBorder="1" applyAlignment="1" applyProtection="1">
      <alignment horizontal="center" vertical="top" wrapText="1"/>
    </xf>
    <xf numFmtId="4" fontId="3" fillId="0" borderId="4" xfId="0" applyNumberFormat="1" applyFont="1" applyBorder="1" applyAlignment="1" applyProtection="1">
      <alignment horizontal="right" vertical="top" wrapText="1"/>
    </xf>
    <xf numFmtId="0" fontId="3" fillId="0" borderId="4" xfId="0" applyFont="1" applyBorder="1" applyAlignment="1" applyProtection="1">
      <alignment horizontal="justify" vertical="top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justify" vertical="top" wrapText="1"/>
    </xf>
    <xf numFmtId="0" fontId="3" fillId="0" borderId="6" xfId="0" applyFont="1" applyBorder="1" applyAlignment="1" applyProtection="1">
      <alignment vertical="top" wrapText="1"/>
    </xf>
    <xf numFmtId="0" fontId="3" fillId="0" borderId="11" xfId="0" applyFont="1" applyBorder="1" applyAlignment="1" applyProtection="1">
      <alignment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justify" vertical="top" wrapText="1"/>
    </xf>
    <xf numFmtId="164" fontId="0" fillId="0" borderId="0" xfId="0" applyNumberFormat="1" applyProtection="1">
      <protection locked="0"/>
    </xf>
    <xf numFmtId="0" fontId="3" fillId="2" borderId="6" xfId="0" applyFont="1" applyFill="1" applyBorder="1" applyAlignment="1" applyProtection="1">
      <alignment horizontal="justify" vertical="top" wrapText="1"/>
    </xf>
    <xf numFmtId="0" fontId="3" fillId="2" borderId="11" xfId="0" applyFont="1" applyFill="1" applyBorder="1" applyAlignment="1" applyProtection="1">
      <alignment horizontal="justify" vertical="top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NumberFormat="1" applyFont="1" applyBorder="1" applyAlignment="1" applyProtection="1">
      <alignment horizontal="center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3" fillId="0" borderId="12" xfId="0" applyFont="1" applyFill="1" applyBorder="1" applyAlignment="1" applyProtection="1">
      <alignment horizontal="justify" vertical="top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justify" vertical="top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justify"/>
      <protection locked="0"/>
    </xf>
    <xf numFmtId="4" fontId="0" fillId="0" borderId="0" xfId="0" applyNumberFormat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Protection="1"/>
    <xf numFmtId="0" fontId="8" fillId="0" borderId="0" xfId="0" applyFont="1" applyBorder="1" applyAlignment="1" applyProtection="1">
      <alignment horizontal="right"/>
    </xf>
    <xf numFmtId="164" fontId="8" fillId="0" borderId="14" xfId="0" applyNumberFormat="1" applyFont="1" applyBorder="1" applyProtection="1"/>
    <xf numFmtId="164" fontId="8" fillId="0" borderId="0" xfId="0" applyNumberFormat="1" applyFont="1" applyBorder="1" applyProtection="1"/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7" fillId="0" borderId="0" xfId="0" applyFont="1" applyProtection="1">
      <protection locked="0"/>
    </xf>
    <xf numFmtId="0" fontId="8" fillId="0" borderId="0" xfId="0" applyFont="1" applyBorder="1" applyAlignment="1" applyProtection="1">
      <alignment horizontal="right"/>
      <protection locked="0"/>
    </xf>
    <xf numFmtId="4" fontId="8" fillId="0" borderId="0" xfId="0" applyNumberFormat="1" applyFont="1" applyBorder="1" applyProtection="1">
      <protection locked="0"/>
    </xf>
    <xf numFmtId="4" fontId="3" fillId="0" borderId="15" xfId="0" applyNumberFormat="1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justify" vertical="top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top" wrapText="1"/>
    </xf>
    <xf numFmtId="4" fontId="9" fillId="0" borderId="0" xfId="0" applyNumberFormat="1" applyFont="1" applyBorder="1" applyAlignment="1" applyProtection="1">
      <alignment horizontal="right" vertical="center" wrapText="1"/>
    </xf>
    <xf numFmtId="4" fontId="3" fillId="0" borderId="12" xfId="0" applyNumberFormat="1" applyFont="1" applyFill="1" applyBorder="1" applyAlignment="1" applyProtection="1">
      <alignment horizontal="right" vertical="center" wrapText="1"/>
    </xf>
    <xf numFmtId="0" fontId="3" fillId="0" borderId="11" xfId="0" applyFont="1" applyFill="1" applyBorder="1" applyAlignment="1" applyProtection="1">
      <alignment horizontal="center" vertical="top" wrapText="1"/>
    </xf>
    <xf numFmtId="4" fontId="3" fillId="0" borderId="4" xfId="0" applyNumberFormat="1" applyFont="1" applyFill="1" applyBorder="1" applyAlignment="1" applyProtection="1">
      <alignment horizontal="right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7" xfId="0" applyNumberFormat="1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4" fontId="3" fillId="0" borderId="18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7" xfId="0" applyNumberFormat="1" applyFont="1" applyFill="1" applyBorder="1" applyAlignment="1" applyProtection="1">
      <alignment horizontal="right" vertical="center" wrapText="1"/>
    </xf>
    <xf numFmtId="4" fontId="3" fillId="0" borderId="9" xfId="0" applyNumberFormat="1" applyFont="1" applyBorder="1" applyAlignment="1" applyProtection="1">
      <alignment horizontal="right" vertical="top" wrapText="1"/>
    </xf>
    <xf numFmtId="0" fontId="2" fillId="0" borderId="0" xfId="0" applyFont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" xfId="0" applyNumberFormat="1" applyFont="1" applyBorder="1" applyAlignment="1" applyProtection="1">
      <alignment horizontal="center" vertical="center" wrapText="1"/>
    </xf>
    <xf numFmtId="4" fontId="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4" fontId="3" fillId="0" borderId="2" xfId="0" applyNumberFormat="1" applyFont="1" applyBorder="1" applyAlignment="1" applyProtection="1">
      <alignment horizontal="right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</xf>
    <xf numFmtId="4" fontId="3" fillId="0" borderId="9" xfId="0" applyNumberFormat="1" applyFont="1" applyBorder="1" applyAlignment="1" applyProtection="1">
      <alignment horizontal="right" vertical="center" wrapText="1"/>
    </xf>
    <xf numFmtId="4" fontId="3" fillId="0" borderId="4" xfId="0" applyNumberFormat="1" applyFont="1" applyBorder="1" applyAlignment="1" applyProtection="1">
      <alignment horizontal="center" vertical="center" wrapText="1"/>
      <protection locked="0"/>
    </xf>
    <xf numFmtId="4" fontId="3" fillId="0" borderId="8" xfId="0" applyNumberFormat="1" applyFont="1" applyBorder="1" applyAlignment="1" applyProtection="1">
      <alignment horizontal="right" vertical="center" wrapText="1"/>
    </xf>
    <xf numFmtId="4" fontId="3" fillId="0" borderId="5" xfId="0" applyNumberFormat="1" applyFont="1" applyBorder="1" applyAlignment="1" applyProtection="1">
      <alignment horizontal="center" vertical="center" wrapText="1"/>
      <protection locked="0"/>
    </xf>
    <xf numFmtId="4" fontId="3" fillId="0" borderId="5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Fill="1" applyBorder="1" applyAlignment="1" applyProtection="1">
      <alignment horizontal="right" vertical="center" wrapText="1"/>
    </xf>
    <xf numFmtId="4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tabSelected="1" topLeftCell="A97" zoomScaleNormal="100" zoomScaleSheetLayoutView="100" workbookViewId="0">
      <selection activeCell="F108" sqref="F108"/>
    </sheetView>
  </sheetViews>
  <sheetFormatPr defaultColWidth="9.140625" defaultRowHeight="12.75" x14ac:dyDescent="0.2"/>
  <cols>
    <col min="1" max="1" width="8.42578125" style="3" customWidth="1"/>
    <col min="2" max="2" width="27.7109375" style="3" customWidth="1"/>
    <col min="3" max="3" width="14.7109375" style="3" customWidth="1"/>
    <col min="4" max="4" width="15.7109375" style="3" customWidth="1"/>
    <col min="5" max="5" width="15.42578125" style="48" customWidth="1"/>
    <col min="6" max="6" width="17.42578125" style="3" customWidth="1"/>
    <col min="7" max="9" width="9.140625" style="3"/>
    <col min="10" max="10" width="9.7109375" style="3" bestFit="1" customWidth="1"/>
    <col min="11" max="16384" width="9.140625" style="3"/>
  </cols>
  <sheetData>
    <row r="1" spans="1:9" ht="6.75" customHeight="1" x14ac:dyDescent="0.2">
      <c r="A1" s="1"/>
      <c r="B1" s="1"/>
      <c r="C1" s="1"/>
      <c r="D1" s="1"/>
      <c r="E1" s="2"/>
      <c r="F1" s="1"/>
    </row>
    <row r="2" spans="1:9" ht="18" customHeight="1" x14ac:dyDescent="0.35">
      <c r="A2" s="76" t="s">
        <v>0</v>
      </c>
      <c r="B2" s="76"/>
      <c r="C2" s="76"/>
      <c r="D2" s="76"/>
      <c r="E2" s="76"/>
      <c r="F2" s="76"/>
      <c r="G2" s="4"/>
      <c r="H2" s="4"/>
      <c r="I2" s="4"/>
    </row>
    <row r="3" spans="1:9" ht="18" customHeight="1" x14ac:dyDescent="0.35">
      <c r="A3" s="76" t="s">
        <v>132</v>
      </c>
      <c r="B3" s="76"/>
      <c r="C3" s="76"/>
      <c r="D3" s="76"/>
      <c r="E3" s="76"/>
      <c r="F3" s="76"/>
      <c r="G3" s="4"/>
      <c r="H3" s="4"/>
      <c r="I3" s="4"/>
    </row>
    <row r="4" spans="1:9" ht="18" customHeight="1" x14ac:dyDescent="0.35">
      <c r="A4" s="5"/>
      <c r="B4" s="5"/>
      <c r="C4" s="5"/>
      <c r="D4" s="5"/>
      <c r="E4" s="5"/>
      <c r="F4" s="5"/>
      <c r="G4" s="4"/>
      <c r="H4" s="4"/>
      <c r="I4" s="4"/>
    </row>
    <row r="5" spans="1:9" ht="18" customHeight="1" x14ac:dyDescent="0.35">
      <c r="A5" s="6"/>
      <c r="B5" s="6"/>
      <c r="C5" s="6"/>
      <c r="D5" s="6"/>
      <c r="E5" s="6"/>
      <c r="F5" s="6"/>
      <c r="G5" s="4"/>
      <c r="H5" s="4"/>
      <c r="I5" s="4"/>
    </row>
    <row r="6" spans="1:9" ht="18" customHeight="1" x14ac:dyDescent="0.35">
      <c r="A6" s="7" t="s">
        <v>1</v>
      </c>
      <c r="B6" s="7"/>
      <c r="C6" s="8"/>
      <c r="D6" s="9"/>
      <c r="E6" s="10"/>
      <c r="F6" s="10"/>
    </row>
    <row r="7" spans="1:9" ht="18" customHeight="1" x14ac:dyDescent="0.35">
      <c r="A7" s="11"/>
      <c r="B7" s="11"/>
      <c r="C7" s="12"/>
      <c r="D7" s="13"/>
      <c r="E7" s="10"/>
      <c r="F7" s="10"/>
    </row>
    <row r="8" spans="1:9" ht="8.25" customHeight="1" thickBot="1" x14ac:dyDescent="0.3">
      <c r="A8" s="14"/>
      <c r="B8" s="1"/>
      <c r="C8" s="1"/>
      <c r="D8" s="1"/>
      <c r="E8" s="2"/>
      <c r="F8" s="1"/>
    </row>
    <row r="9" spans="1:9" ht="31.5" customHeight="1" x14ac:dyDescent="0.2">
      <c r="A9" s="77" t="s">
        <v>2</v>
      </c>
      <c r="B9" s="77" t="s">
        <v>3</v>
      </c>
      <c r="C9" s="15" t="s">
        <v>4</v>
      </c>
      <c r="D9" s="77" t="s">
        <v>5</v>
      </c>
      <c r="E9" s="15" t="s">
        <v>6</v>
      </c>
      <c r="F9" s="15" t="s">
        <v>7</v>
      </c>
    </row>
    <row r="10" spans="1:9" ht="16.5" customHeight="1" thickBot="1" x14ac:dyDescent="0.25">
      <c r="A10" s="78"/>
      <c r="B10" s="78"/>
      <c r="C10" s="16" t="s">
        <v>8</v>
      </c>
      <c r="D10" s="79"/>
      <c r="E10" s="17" t="s">
        <v>9</v>
      </c>
      <c r="F10" s="18" t="s">
        <v>9</v>
      </c>
    </row>
    <row r="11" spans="1:9" ht="17.25" customHeight="1" x14ac:dyDescent="0.2">
      <c r="A11" s="80" t="s">
        <v>10</v>
      </c>
      <c r="B11" s="19" t="s">
        <v>11</v>
      </c>
      <c r="C11" s="20">
        <v>550</v>
      </c>
      <c r="D11" s="21">
        <v>2</v>
      </c>
      <c r="E11" s="22"/>
      <c r="F11" s="23">
        <f>C11*D11*E11</f>
        <v>0</v>
      </c>
    </row>
    <row r="12" spans="1:9" ht="15.75" customHeight="1" x14ac:dyDescent="0.2">
      <c r="A12" s="81"/>
      <c r="B12" s="24" t="s">
        <v>12</v>
      </c>
      <c r="C12" s="25"/>
      <c r="D12" s="25"/>
      <c r="E12" s="25"/>
      <c r="F12" s="75"/>
    </row>
    <row r="13" spans="1:9" ht="16.5" customHeight="1" thickBot="1" x14ac:dyDescent="0.25">
      <c r="A13" s="82"/>
      <c r="B13" s="26" t="s">
        <v>13</v>
      </c>
      <c r="C13" s="27">
        <v>150</v>
      </c>
      <c r="D13" s="28">
        <v>2</v>
      </c>
      <c r="E13" s="60"/>
      <c r="F13" s="29">
        <f>C13*D13*E13</f>
        <v>0</v>
      </c>
    </row>
    <row r="14" spans="1:9" ht="18.75" customHeight="1" x14ac:dyDescent="0.2">
      <c r="A14" s="80" t="s">
        <v>14</v>
      </c>
      <c r="B14" s="19" t="s">
        <v>15</v>
      </c>
      <c r="C14" s="83">
        <v>112</v>
      </c>
      <c r="D14" s="80">
        <v>2</v>
      </c>
      <c r="E14" s="84"/>
      <c r="F14" s="86">
        <f>C14*D14*E14</f>
        <v>0</v>
      </c>
    </row>
    <row r="15" spans="1:9" ht="16.5" customHeight="1" thickBot="1" x14ac:dyDescent="0.25">
      <c r="A15" s="82"/>
      <c r="B15" s="26" t="s">
        <v>16</v>
      </c>
      <c r="C15" s="82"/>
      <c r="D15" s="82"/>
      <c r="E15" s="85"/>
      <c r="F15" s="87"/>
    </row>
    <row r="16" spans="1:9" ht="18.75" customHeight="1" x14ac:dyDescent="0.2">
      <c r="A16" s="80" t="s">
        <v>17</v>
      </c>
      <c r="B16" s="19" t="s">
        <v>18</v>
      </c>
      <c r="C16" s="83">
        <v>96</v>
      </c>
      <c r="D16" s="80">
        <v>2</v>
      </c>
      <c r="E16" s="84"/>
      <c r="F16" s="86">
        <f>C16*D16*E16</f>
        <v>0</v>
      </c>
    </row>
    <row r="17" spans="1:6" ht="15.75" customHeight="1" thickBot="1" x14ac:dyDescent="0.25">
      <c r="A17" s="82"/>
      <c r="B17" s="26" t="s">
        <v>19</v>
      </c>
      <c r="C17" s="82"/>
      <c r="D17" s="82"/>
      <c r="E17" s="85"/>
      <c r="F17" s="87"/>
    </row>
    <row r="18" spans="1:6" ht="18" customHeight="1" x14ac:dyDescent="0.2">
      <c r="A18" s="80" t="s">
        <v>20</v>
      </c>
      <c r="B18" s="19" t="s">
        <v>21</v>
      </c>
      <c r="C18" s="83">
        <v>360</v>
      </c>
      <c r="D18" s="80">
        <v>2</v>
      </c>
      <c r="E18" s="84"/>
      <c r="F18" s="86">
        <f>C18*D18*E18</f>
        <v>0</v>
      </c>
    </row>
    <row r="19" spans="1:6" ht="16.5" customHeight="1" thickBot="1" x14ac:dyDescent="0.25">
      <c r="A19" s="82"/>
      <c r="B19" s="26" t="s">
        <v>22</v>
      </c>
      <c r="C19" s="82"/>
      <c r="D19" s="82"/>
      <c r="E19" s="85"/>
      <c r="F19" s="87"/>
    </row>
    <row r="20" spans="1:6" ht="18.75" customHeight="1" x14ac:dyDescent="0.2">
      <c r="A20" s="80" t="s">
        <v>23</v>
      </c>
      <c r="B20" s="19" t="s">
        <v>24</v>
      </c>
      <c r="C20" s="83">
        <v>200</v>
      </c>
      <c r="D20" s="80">
        <v>2</v>
      </c>
      <c r="E20" s="84"/>
      <c r="F20" s="86">
        <f>C20*D20*E20</f>
        <v>0</v>
      </c>
    </row>
    <row r="21" spans="1:6" ht="17.25" customHeight="1" thickBot="1" x14ac:dyDescent="0.25">
      <c r="A21" s="82"/>
      <c r="B21" s="26" t="s">
        <v>25</v>
      </c>
      <c r="C21" s="82"/>
      <c r="D21" s="82"/>
      <c r="E21" s="85"/>
      <c r="F21" s="87"/>
    </row>
    <row r="22" spans="1:6" ht="17.25" customHeight="1" x14ac:dyDescent="0.2">
      <c r="A22" s="80" t="s">
        <v>26</v>
      </c>
      <c r="B22" s="19" t="s">
        <v>27</v>
      </c>
      <c r="C22" s="83">
        <v>172</v>
      </c>
      <c r="D22" s="80">
        <v>2</v>
      </c>
      <c r="E22" s="84"/>
      <c r="F22" s="86">
        <f>C22*D22*E22</f>
        <v>0</v>
      </c>
    </row>
    <row r="23" spans="1:6" ht="15.75" customHeight="1" thickBot="1" x14ac:dyDescent="0.25">
      <c r="A23" s="81"/>
      <c r="B23" s="30" t="s">
        <v>28</v>
      </c>
      <c r="C23" s="82"/>
      <c r="D23" s="82"/>
      <c r="E23" s="85"/>
      <c r="F23" s="87"/>
    </row>
    <row r="24" spans="1:6" ht="18" customHeight="1" x14ac:dyDescent="0.2">
      <c r="A24" s="80" t="s">
        <v>29</v>
      </c>
      <c r="B24" s="19" t="s">
        <v>27</v>
      </c>
      <c r="C24" s="83">
        <v>292</v>
      </c>
      <c r="D24" s="80">
        <v>2</v>
      </c>
      <c r="E24" s="84"/>
      <c r="F24" s="86">
        <f>C24*D24*E24</f>
        <v>0</v>
      </c>
    </row>
    <row r="25" spans="1:6" ht="16.5" customHeight="1" thickBot="1" x14ac:dyDescent="0.25">
      <c r="A25" s="82"/>
      <c r="B25" s="26" t="s">
        <v>30</v>
      </c>
      <c r="C25" s="82"/>
      <c r="D25" s="82"/>
      <c r="E25" s="85"/>
      <c r="F25" s="87"/>
    </row>
    <row r="26" spans="1:6" ht="18" customHeight="1" x14ac:dyDescent="0.2">
      <c r="A26" s="80" t="s">
        <v>31</v>
      </c>
      <c r="B26" s="19" t="s">
        <v>32</v>
      </c>
      <c r="C26" s="83">
        <v>198</v>
      </c>
      <c r="D26" s="80">
        <v>2</v>
      </c>
      <c r="E26" s="84"/>
      <c r="F26" s="86">
        <f>C26*D26*E26</f>
        <v>0</v>
      </c>
    </row>
    <row r="27" spans="1:6" ht="16.5" customHeight="1" thickBot="1" x14ac:dyDescent="0.25">
      <c r="A27" s="82"/>
      <c r="B27" s="26" t="s">
        <v>33</v>
      </c>
      <c r="C27" s="82"/>
      <c r="D27" s="82"/>
      <c r="E27" s="88"/>
      <c r="F27" s="87"/>
    </row>
    <row r="28" spans="1:6" ht="18.75" customHeight="1" x14ac:dyDescent="0.2">
      <c r="A28" s="80" t="s">
        <v>34</v>
      </c>
      <c r="B28" s="19" t="s">
        <v>35</v>
      </c>
      <c r="C28" s="83">
        <v>430</v>
      </c>
      <c r="D28" s="90">
        <v>2</v>
      </c>
      <c r="E28" s="80"/>
      <c r="F28" s="92">
        <f>C28*D28*E28</f>
        <v>0</v>
      </c>
    </row>
    <row r="29" spans="1:6" ht="16.5" customHeight="1" x14ac:dyDescent="0.2">
      <c r="A29" s="81"/>
      <c r="B29" s="19" t="s">
        <v>36</v>
      </c>
      <c r="C29" s="89"/>
      <c r="D29" s="91"/>
      <c r="E29" s="89"/>
      <c r="F29" s="93"/>
    </row>
    <row r="30" spans="1:6" ht="16.5" customHeight="1" thickBot="1" x14ac:dyDescent="0.25">
      <c r="A30" s="82"/>
      <c r="B30" s="26" t="s">
        <v>13</v>
      </c>
      <c r="C30" s="31">
        <v>66</v>
      </c>
      <c r="D30" s="28">
        <v>2</v>
      </c>
      <c r="E30" s="60"/>
      <c r="F30" s="29">
        <f>C30*D30*E30</f>
        <v>0</v>
      </c>
    </row>
    <row r="31" spans="1:6" ht="17.25" customHeight="1" x14ac:dyDescent="0.2">
      <c r="A31" s="80" t="s">
        <v>37</v>
      </c>
      <c r="B31" s="19" t="s">
        <v>38</v>
      </c>
      <c r="C31" s="83">
        <v>268</v>
      </c>
      <c r="D31" s="80">
        <v>2</v>
      </c>
      <c r="E31" s="84"/>
      <c r="F31" s="86">
        <f>C31*D31*E31</f>
        <v>0</v>
      </c>
    </row>
    <row r="32" spans="1:6" ht="16.5" customHeight="1" thickBot="1" x14ac:dyDescent="0.25">
      <c r="A32" s="82"/>
      <c r="B32" s="26" t="s">
        <v>39</v>
      </c>
      <c r="C32" s="82"/>
      <c r="D32" s="82"/>
      <c r="E32" s="94"/>
      <c r="F32" s="87"/>
    </row>
    <row r="33" spans="1:9" ht="17.25" customHeight="1" x14ac:dyDescent="0.2">
      <c r="A33" s="80" t="s">
        <v>40</v>
      </c>
      <c r="B33" s="19" t="s">
        <v>41</v>
      </c>
      <c r="C33" s="83">
        <v>200</v>
      </c>
      <c r="D33" s="80">
        <v>2</v>
      </c>
      <c r="E33" s="84"/>
      <c r="F33" s="86">
        <f>C33*D33*E33</f>
        <v>0</v>
      </c>
    </row>
    <row r="34" spans="1:9" ht="15.75" customHeight="1" thickBot="1" x14ac:dyDescent="0.25">
      <c r="A34" s="82"/>
      <c r="B34" s="26" t="s">
        <v>42</v>
      </c>
      <c r="C34" s="82"/>
      <c r="D34" s="82"/>
      <c r="E34" s="94"/>
      <c r="F34" s="87"/>
    </row>
    <row r="35" spans="1:9" ht="15" customHeight="1" x14ac:dyDescent="0.2">
      <c r="A35" s="80" t="s">
        <v>43</v>
      </c>
      <c r="B35" s="19" t="s">
        <v>44</v>
      </c>
      <c r="C35" s="83">
        <v>85</v>
      </c>
      <c r="D35" s="80">
        <v>2</v>
      </c>
      <c r="E35" s="84"/>
      <c r="F35" s="86">
        <f>C35*D35*E35</f>
        <v>0</v>
      </c>
    </row>
    <row r="36" spans="1:9" ht="16.5" customHeight="1" thickBot="1" x14ac:dyDescent="0.25">
      <c r="A36" s="82"/>
      <c r="B36" s="26" t="s">
        <v>45</v>
      </c>
      <c r="C36" s="82"/>
      <c r="D36" s="82"/>
      <c r="E36" s="94"/>
      <c r="F36" s="87"/>
    </row>
    <row r="37" spans="1:9" ht="15" customHeight="1" x14ac:dyDescent="0.2">
      <c r="A37" s="80" t="s">
        <v>46</v>
      </c>
      <c r="B37" s="19" t="s">
        <v>47</v>
      </c>
      <c r="C37" s="83">
        <v>96</v>
      </c>
      <c r="D37" s="80">
        <v>2</v>
      </c>
      <c r="E37" s="84"/>
      <c r="F37" s="86">
        <f>C37*D37*E37</f>
        <v>0</v>
      </c>
    </row>
    <row r="38" spans="1:9" ht="17.25" customHeight="1" thickBot="1" x14ac:dyDescent="0.25">
      <c r="A38" s="82"/>
      <c r="B38" s="26" t="s">
        <v>48</v>
      </c>
      <c r="C38" s="82"/>
      <c r="D38" s="82"/>
      <c r="E38" s="94"/>
      <c r="F38" s="87"/>
    </row>
    <row r="39" spans="1:9" ht="16.5" customHeight="1" x14ac:dyDescent="0.2">
      <c r="A39" s="80" t="s">
        <v>49</v>
      </c>
      <c r="B39" s="19" t="s">
        <v>50</v>
      </c>
      <c r="C39" s="83">
        <v>34</v>
      </c>
      <c r="D39" s="80">
        <v>2</v>
      </c>
      <c r="E39" s="84"/>
      <c r="F39" s="86">
        <f>C39*D39*E39</f>
        <v>0</v>
      </c>
    </row>
    <row r="40" spans="1:9" ht="17.25" customHeight="1" thickBot="1" x14ac:dyDescent="0.25">
      <c r="A40" s="82"/>
      <c r="B40" s="26" t="s">
        <v>51</v>
      </c>
      <c r="C40" s="82"/>
      <c r="D40" s="82"/>
      <c r="E40" s="94"/>
      <c r="F40" s="87"/>
    </row>
    <row r="41" spans="1:9" ht="16.5" customHeight="1" x14ac:dyDescent="0.2">
      <c r="A41" s="80" t="s">
        <v>52</v>
      </c>
      <c r="B41" s="19" t="s">
        <v>53</v>
      </c>
      <c r="C41" s="83">
        <v>334</v>
      </c>
      <c r="D41" s="80">
        <v>2</v>
      </c>
      <c r="E41" s="84"/>
      <c r="F41" s="86">
        <f>C41*D41*E41</f>
        <v>0</v>
      </c>
    </row>
    <row r="42" spans="1:9" ht="18" customHeight="1" thickBot="1" x14ac:dyDescent="0.25">
      <c r="A42" s="82"/>
      <c r="B42" s="26" t="s">
        <v>54</v>
      </c>
      <c r="C42" s="82"/>
      <c r="D42" s="82"/>
      <c r="E42" s="94"/>
      <c r="F42" s="87"/>
    </row>
    <row r="43" spans="1:9" ht="15.75" x14ac:dyDescent="0.2">
      <c r="A43" s="80" t="s">
        <v>55</v>
      </c>
      <c r="B43" s="19" t="s">
        <v>56</v>
      </c>
      <c r="C43" s="83">
        <v>122</v>
      </c>
      <c r="D43" s="80">
        <v>2</v>
      </c>
      <c r="E43" s="84"/>
      <c r="F43" s="86">
        <f>C43*D43*E43</f>
        <v>0</v>
      </c>
    </row>
    <row r="44" spans="1:9" ht="16.5" thickBot="1" x14ac:dyDescent="0.25">
      <c r="A44" s="82"/>
      <c r="B44" s="26" t="s">
        <v>57</v>
      </c>
      <c r="C44" s="82"/>
      <c r="D44" s="82"/>
      <c r="E44" s="94"/>
      <c r="F44" s="87"/>
    </row>
    <row r="45" spans="1:9" ht="18.75" customHeight="1" x14ac:dyDescent="0.2">
      <c r="A45" s="80" t="s">
        <v>58</v>
      </c>
      <c r="B45" s="32" t="s">
        <v>59</v>
      </c>
      <c r="C45" s="83">
        <v>40</v>
      </c>
      <c r="D45" s="80">
        <v>2</v>
      </c>
      <c r="E45" s="84"/>
      <c r="F45" s="86">
        <f>C45*D45*E45</f>
        <v>0</v>
      </c>
    </row>
    <row r="46" spans="1:9" ht="16.5" thickBot="1" x14ac:dyDescent="0.25">
      <c r="A46" s="82"/>
      <c r="B46" s="30" t="s">
        <v>60</v>
      </c>
      <c r="C46" s="82"/>
      <c r="D46" s="82"/>
      <c r="E46" s="94"/>
      <c r="F46" s="87"/>
    </row>
    <row r="47" spans="1:9" ht="17.25" customHeight="1" x14ac:dyDescent="0.2">
      <c r="A47" s="80" t="s">
        <v>61</v>
      </c>
      <c r="B47" s="19" t="s">
        <v>62</v>
      </c>
      <c r="C47" s="83">
        <v>110</v>
      </c>
      <c r="D47" s="80">
        <v>2</v>
      </c>
      <c r="E47" s="84"/>
      <c r="F47" s="86">
        <f>C47*D47*E47</f>
        <v>0</v>
      </c>
    </row>
    <row r="48" spans="1:9" ht="17.25" customHeight="1" thickBot="1" x14ac:dyDescent="0.25">
      <c r="A48" s="82"/>
      <c r="B48" s="26" t="s">
        <v>63</v>
      </c>
      <c r="C48" s="82"/>
      <c r="D48" s="82"/>
      <c r="E48" s="94"/>
      <c r="F48" s="87"/>
      <c r="I48" s="50"/>
    </row>
    <row r="49" spans="1:6" ht="18" customHeight="1" x14ac:dyDescent="0.2">
      <c r="A49" s="80" t="s">
        <v>64</v>
      </c>
      <c r="B49" s="19" t="s">
        <v>65</v>
      </c>
      <c r="C49" s="83">
        <v>170</v>
      </c>
      <c r="D49" s="80">
        <v>2</v>
      </c>
      <c r="E49" s="84"/>
      <c r="F49" s="86">
        <f>C49*D49*E49</f>
        <v>0</v>
      </c>
    </row>
    <row r="50" spans="1:6" ht="18" customHeight="1" thickBot="1" x14ac:dyDescent="0.25">
      <c r="A50" s="82"/>
      <c r="B50" s="26" t="s">
        <v>66</v>
      </c>
      <c r="C50" s="82"/>
      <c r="D50" s="82"/>
      <c r="E50" s="94"/>
      <c r="F50" s="87"/>
    </row>
    <row r="51" spans="1:6" ht="16.5" customHeight="1" x14ac:dyDescent="0.2">
      <c r="A51" s="80" t="s">
        <v>67</v>
      </c>
      <c r="B51" s="19" t="s">
        <v>68</v>
      </c>
      <c r="C51" s="83">
        <v>112</v>
      </c>
      <c r="D51" s="80">
        <v>2</v>
      </c>
      <c r="E51" s="84"/>
      <c r="F51" s="86">
        <f>C51*D51*E51</f>
        <v>0</v>
      </c>
    </row>
    <row r="52" spans="1:6" ht="16.5" customHeight="1" thickBot="1" x14ac:dyDescent="0.25">
      <c r="A52" s="82"/>
      <c r="B52" s="26" t="s">
        <v>69</v>
      </c>
      <c r="C52" s="82"/>
      <c r="D52" s="82"/>
      <c r="E52" s="94"/>
      <c r="F52" s="87"/>
    </row>
    <row r="53" spans="1:6" ht="17.25" customHeight="1" x14ac:dyDescent="0.2">
      <c r="A53" s="80" t="s">
        <v>70</v>
      </c>
      <c r="B53" s="19" t="s">
        <v>71</v>
      </c>
      <c r="C53" s="83">
        <v>120</v>
      </c>
      <c r="D53" s="80">
        <v>2</v>
      </c>
      <c r="E53" s="80"/>
      <c r="F53" s="86">
        <f>C53*D53*E53</f>
        <v>0</v>
      </c>
    </row>
    <row r="54" spans="1:6" ht="15" customHeight="1" x14ac:dyDescent="0.2">
      <c r="A54" s="81"/>
      <c r="B54" s="24" t="s">
        <v>72</v>
      </c>
      <c r="C54" s="89"/>
      <c r="D54" s="89"/>
      <c r="E54" s="89"/>
      <c r="F54" s="95"/>
    </row>
    <row r="55" spans="1:6" ht="16.5" customHeight="1" thickBot="1" x14ac:dyDescent="0.25">
      <c r="A55" s="82"/>
      <c r="B55" s="26" t="s">
        <v>138</v>
      </c>
      <c r="C55" s="31">
        <v>156</v>
      </c>
      <c r="D55" s="28">
        <v>2</v>
      </c>
      <c r="E55" s="60"/>
      <c r="F55" s="29">
        <f>C55*D55*E55</f>
        <v>0</v>
      </c>
    </row>
    <row r="56" spans="1:6" ht="15.75" customHeight="1" x14ac:dyDescent="0.2">
      <c r="A56" s="80" t="s">
        <v>73</v>
      </c>
      <c r="B56" s="19" t="s">
        <v>74</v>
      </c>
      <c r="C56" s="83">
        <v>34</v>
      </c>
      <c r="D56" s="80">
        <v>2</v>
      </c>
      <c r="E56" s="84"/>
      <c r="F56" s="86">
        <f>C56*D56*E56</f>
        <v>0</v>
      </c>
    </row>
    <row r="57" spans="1:6" ht="16.5" customHeight="1" thickBot="1" x14ac:dyDescent="0.25">
      <c r="A57" s="82"/>
      <c r="B57" s="26" t="s">
        <v>75</v>
      </c>
      <c r="C57" s="82"/>
      <c r="D57" s="82"/>
      <c r="E57" s="85"/>
      <c r="F57" s="87"/>
    </row>
    <row r="58" spans="1:6" ht="15.75" customHeight="1" x14ac:dyDescent="0.2">
      <c r="A58" s="80" t="s">
        <v>76</v>
      </c>
      <c r="B58" s="19" t="s">
        <v>77</v>
      </c>
      <c r="C58" s="83">
        <v>40</v>
      </c>
      <c r="D58" s="80">
        <v>2</v>
      </c>
      <c r="E58" s="84"/>
      <c r="F58" s="86">
        <f>C58*D58*E58</f>
        <v>0</v>
      </c>
    </row>
    <row r="59" spans="1:6" ht="16.5" customHeight="1" thickBot="1" x14ac:dyDescent="0.25">
      <c r="A59" s="82"/>
      <c r="B59" s="26" t="s">
        <v>78</v>
      </c>
      <c r="C59" s="82"/>
      <c r="D59" s="82"/>
      <c r="E59" s="85"/>
      <c r="F59" s="87"/>
    </row>
    <row r="60" spans="1:6" ht="18" customHeight="1" x14ac:dyDescent="0.2">
      <c r="A60" s="80" t="s">
        <v>79</v>
      </c>
      <c r="B60" s="19" t="s">
        <v>80</v>
      </c>
      <c r="C60" s="83">
        <v>145</v>
      </c>
      <c r="D60" s="80">
        <v>2</v>
      </c>
      <c r="E60" s="84"/>
      <c r="F60" s="86">
        <f>C60*D60*E60</f>
        <v>0</v>
      </c>
    </row>
    <row r="61" spans="1:6" ht="16.5" customHeight="1" thickBot="1" x14ac:dyDescent="0.25">
      <c r="A61" s="82"/>
      <c r="B61" s="26" t="s">
        <v>81</v>
      </c>
      <c r="C61" s="82"/>
      <c r="D61" s="82"/>
      <c r="E61" s="85"/>
      <c r="F61" s="87"/>
    </row>
    <row r="62" spans="1:6" ht="18.75" customHeight="1" x14ac:dyDescent="0.2">
      <c r="A62" s="80" t="s">
        <v>82</v>
      </c>
      <c r="B62" s="19" t="s">
        <v>83</v>
      </c>
      <c r="C62" s="83">
        <v>60</v>
      </c>
      <c r="D62" s="80">
        <v>2</v>
      </c>
      <c r="E62" s="84"/>
      <c r="F62" s="86">
        <f>C62*D62*E62</f>
        <v>0</v>
      </c>
    </row>
    <row r="63" spans="1:6" ht="16.5" customHeight="1" thickBot="1" x14ac:dyDescent="0.25">
      <c r="A63" s="82"/>
      <c r="B63" s="26" t="s">
        <v>84</v>
      </c>
      <c r="C63" s="82"/>
      <c r="D63" s="82"/>
      <c r="E63" s="85"/>
      <c r="F63" s="87"/>
    </row>
    <row r="64" spans="1:6" ht="18" customHeight="1" x14ac:dyDescent="0.2">
      <c r="A64" s="80" t="s">
        <v>85</v>
      </c>
      <c r="B64" s="19" t="s">
        <v>86</v>
      </c>
      <c r="C64" s="83">
        <v>100</v>
      </c>
      <c r="D64" s="80">
        <v>2</v>
      </c>
      <c r="E64" s="84"/>
      <c r="F64" s="86">
        <f>C64*D64*E64</f>
        <v>0</v>
      </c>
    </row>
    <row r="65" spans="1:6" ht="18" customHeight="1" thickBot="1" x14ac:dyDescent="0.25">
      <c r="A65" s="82"/>
      <c r="B65" s="26" t="s">
        <v>87</v>
      </c>
      <c r="C65" s="82"/>
      <c r="D65" s="82"/>
      <c r="E65" s="85"/>
      <c r="F65" s="87"/>
    </row>
    <row r="66" spans="1:6" ht="18" customHeight="1" x14ac:dyDescent="0.2">
      <c r="A66" s="80" t="s">
        <v>88</v>
      </c>
      <c r="B66" s="33" t="s">
        <v>89</v>
      </c>
      <c r="C66" s="83">
        <v>96</v>
      </c>
      <c r="D66" s="80">
        <v>2</v>
      </c>
      <c r="E66" s="84"/>
      <c r="F66" s="86">
        <f>C66*D66*E66</f>
        <v>0</v>
      </c>
    </row>
    <row r="67" spans="1:6" ht="18.75" customHeight="1" x14ac:dyDescent="0.2">
      <c r="A67" s="81"/>
      <c r="B67" s="33" t="s">
        <v>90</v>
      </c>
      <c r="C67" s="81"/>
      <c r="D67" s="81"/>
      <c r="E67" s="96"/>
      <c r="F67" s="97"/>
    </row>
    <row r="68" spans="1:6" ht="17.25" customHeight="1" thickBot="1" x14ac:dyDescent="0.25">
      <c r="A68" s="82"/>
      <c r="B68" s="34" t="s">
        <v>91</v>
      </c>
      <c r="C68" s="82"/>
      <c r="D68" s="82"/>
      <c r="E68" s="94"/>
      <c r="F68" s="87"/>
    </row>
    <row r="69" spans="1:6" ht="18" customHeight="1" x14ac:dyDescent="0.2">
      <c r="A69" s="80" t="s">
        <v>92</v>
      </c>
      <c r="B69" s="19" t="s">
        <v>93</v>
      </c>
      <c r="C69" s="83">
        <v>295</v>
      </c>
      <c r="D69" s="80">
        <v>2</v>
      </c>
      <c r="E69" s="84"/>
      <c r="F69" s="86">
        <f>C69*D69*E69</f>
        <v>0</v>
      </c>
    </row>
    <row r="70" spans="1:6" ht="17.25" customHeight="1" thickBot="1" x14ac:dyDescent="0.25">
      <c r="A70" s="82"/>
      <c r="B70" s="26" t="s">
        <v>94</v>
      </c>
      <c r="C70" s="82"/>
      <c r="D70" s="82"/>
      <c r="E70" s="94"/>
      <c r="F70" s="87"/>
    </row>
    <row r="71" spans="1:6" ht="33" customHeight="1" x14ac:dyDescent="0.2">
      <c r="A71" s="80" t="s">
        <v>95</v>
      </c>
      <c r="B71" s="35" t="s">
        <v>96</v>
      </c>
      <c r="C71" s="83">
        <v>102</v>
      </c>
      <c r="D71" s="80">
        <v>2</v>
      </c>
      <c r="E71" s="84"/>
      <c r="F71" s="86">
        <f>C71*D71*E71</f>
        <v>0</v>
      </c>
    </row>
    <row r="72" spans="1:6" ht="15.75" customHeight="1" thickBot="1" x14ac:dyDescent="0.25">
      <c r="A72" s="82"/>
      <c r="B72" s="26" t="s">
        <v>97</v>
      </c>
      <c r="C72" s="82"/>
      <c r="D72" s="82"/>
      <c r="E72" s="94"/>
      <c r="F72" s="87"/>
    </row>
    <row r="73" spans="1:6" ht="19.5" customHeight="1" x14ac:dyDescent="0.2">
      <c r="A73" s="80" t="s">
        <v>98</v>
      </c>
      <c r="B73" s="19" t="s">
        <v>99</v>
      </c>
      <c r="C73" s="83">
        <v>136</v>
      </c>
      <c r="D73" s="80">
        <v>2</v>
      </c>
      <c r="E73" s="84"/>
      <c r="F73" s="86">
        <f>C73*D73*E73</f>
        <v>0</v>
      </c>
    </row>
    <row r="74" spans="1:6" ht="15" customHeight="1" thickBot="1" x14ac:dyDescent="0.25">
      <c r="A74" s="82"/>
      <c r="B74" s="26" t="s">
        <v>100</v>
      </c>
      <c r="C74" s="82"/>
      <c r="D74" s="82"/>
      <c r="E74" s="94"/>
      <c r="F74" s="87"/>
    </row>
    <row r="75" spans="1:6" ht="15.75" x14ac:dyDescent="0.2">
      <c r="A75" s="80" t="s">
        <v>101</v>
      </c>
      <c r="B75" s="19" t="s">
        <v>102</v>
      </c>
      <c r="C75" s="83">
        <v>156</v>
      </c>
      <c r="D75" s="80">
        <v>2</v>
      </c>
      <c r="E75" s="84"/>
      <c r="F75" s="86">
        <f>C75*D75*E75</f>
        <v>0</v>
      </c>
    </row>
    <row r="76" spans="1:6" ht="16.5" thickBot="1" x14ac:dyDescent="0.25">
      <c r="A76" s="82"/>
      <c r="B76" s="26" t="s">
        <v>103</v>
      </c>
      <c r="C76" s="82"/>
      <c r="D76" s="82"/>
      <c r="E76" s="94"/>
      <c r="F76" s="87"/>
    </row>
    <row r="77" spans="1:6" ht="15.75" x14ac:dyDescent="0.2">
      <c r="A77" s="80" t="s">
        <v>139</v>
      </c>
      <c r="B77" s="19" t="s">
        <v>104</v>
      </c>
      <c r="C77" s="83">
        <v>206</v>
      </c>
      <c r="D77" s="80">
        <v>2</v>
      </c>
      <c r="E77" s="84"/>
      <c r="F77" s="86">
        <f>C77*D77*E77</f>
        <v>0</v>
      </c>
    </row>
    <row r="78" spans="1:6" ht="16.5" thickBot="1" x14ac:dyDescent="0.25">
      <c r="A78" s="82"/>
      <c r="B78" s="26" t="s">
        <v>105</v>
      </c>
      <c r="C78" s="82"/>
      <c r="D78" s="82"/>
      <c r="E78" s="94"/>
      <c r="F78" s="87"/>
    </row>
    <row r="79" spans="1:6" ht="32.25" customHeight="1" x14ac:dyDescent="0.2">
      <c r="A79" s="80" t="s">
        <v>140</v>
      </c>
      <c r="B79" s="35" t="s">
        <v>106</v>
      </c>
      <c r="C79" s="83">
        <v>34</v>
      </c>
      <c r="D79" s="80">
        <v>2</v>
      </c>
      <c r="E79" s="84"/>
      <c r="F79" s="86">
        <f>C79*D79*E79</f>
        <v>0</v>
      </c>
    </row>
    <row r="80" spans="1:6" ht="16.5" thickBot="1" x14ac:dyDescent="0.25">
      <c r="A80" s="82"/>
      <c r="B80" s="26" t="s">
        <v>107</v>
      </c>
      <c r="C80" s="82"/>
      <c r="D80" s="82"/>
      <c r="E80" s="94"/>
      <c r="F80" s="87"/>
    </row>
    <row r="81" spans="1:9" ht="15.75" x14ac:dyDescent="0.2">
      <c r="A81" s="80" t="s">
        <v>141</v>
      </c>
      <c r="B81" s="19" t="s">
        <v>108</v>
      </c>
      <c r="C81" s="83">
        <v>146</v>
      </c>
      <c r="D81" s="80">
        <v>2</v>
      </c>
      <c r="E81" s="84"/>
      <c r="F81" s="86">
        <f>C81*D81*E81</f>
        <v>0</v>
      </c>
    </row>
    <row r="82" spans="1:9" ht="18" customHeight="1" thickBot="1" x14ac:dyDescent="0.25">
      <c r="A82" s="82"/>
      <c r="B82" s="26" t="s">
        <v>109</v>
      </c>
      <c r="C82" s="82"/>
      <c r="D82" s="82"/>
      <c r="E82" s="94"/>
      <c r="F82" s="87"/>
    </row>
    <row r="83" spans="1:9" ht="31.5" x14ac:dyDescent="0.2">
      <c r="A83" s="80" t="s">
        <v>142</v>
      </c>
      <c r="B83" s="36" t="s">
        <v>110</v>
      </c>
      <c r="C83" s="83">
        <v>22</v>
      </c>
      <c r="D83" s="80">
        <v>2</v>
      </c>
      <c r="E83" s="84"/>
      <c r="F83" s="86">
        <f>C83*D83*E83</f>
        <v>0</v>
      </c>
    </row>
    <row r="84" spans="1:9" ht="18.75" customHeight="1" thickBot="1" x14ac:dyDescent="0.25">
      <c r="A84" s="82"/>
      <c r="B84" s="30" t="s">
        <v>111</v>
      </c>
      <c r="C84" s="82"/>
      <c r="D84" s="82"/>
      <c r="E84" s="94"/>
      <c r="F84" s="87"/>
    </row>
    <row r="85" spans="1:9" ht="15.75" x14ac:dyDescent="0.2">
      <c r="A85" s="80" t="s">
        <v>143</v>
      </c>
      <c r="B85" s="19" t="s">
        <v>112</v>
      </c>
      <c r="C85" s="83">
        <v>142</v>
      </c>
      <c r="D85" s="80">
        <v>2</v>
      </c>
      <c r="E85" s="84"/>
      <c r="F85" s="86">
        <f>C85*D85*E85</f>
        <v>0</v>
      </c>
    </row>
    <row r="86" spans="1:9" ht="16.5" thickBot="1" x14ac:dyDescent="0.25">
      <c r="A86" s="82"/>
      <c r="B86" s="26" t="s">
        <v>113</v>
      </c>
      <c r="C86" s="82"/>
      <c r="D86" s="82"/>
      <c r="E86" s="94"/>
      <c r="F86" s="87"/>
    </row>
    <row r="87" spans="1:9" ht="15.75" x14ac:dyDescent="0.2">
      <c r="A87" s="80" t="s">
        <v>144</v>
      </c>
      <c r="B87" s="19" t="s">
        <v>114</v>
      </c>
      <c r="C87" s="83">
        <v>184</v>
      </c>
      <c r="D87" s="80">
        <v>2</v>
      </c>
      <c r="E87" s="84"/>
      <c r="F87" s="86">
        <f>C87*D87*E87</f>
        <v>0</v>
      </c>
    </row>
    <row r="88" spans="1:9" ht="16.5" thickBot="1" x14ac:dyDescent="0.25">
      <c r="A88" s="82"/>
      <c r="B88" s="26" t="s">
        <v>115</v>
      </c>
      <c r="C88" s="82"/>
      <c r="D88" s="82"/>
      <c r="E88" s="94"/>
      <c r="F88" s="87"/>
    </row>
    <row r="89" spans="1:9" ht="15.75" x14ac:dyDescent="0.2">
      <c r="A89" s="80" t="s">
        <v>145</v>
      </c>
      <c r="B89" s="19" t="s">
        <v>116</v>
      </c>
      <c r="C89" s="83">
        <v>52</v>
      </c>
      <c r="D89" s="80">
        <v>2</v>
      </c>
      <c r="E89" s="84"/>
      <c r="F89" s="86">
        <f>C89*D89*E89</f>
        <v>0</v>
      </c>
    </row>
    <row r="90" spans="1:9" ht="16.5" thickBot="1" x14ac:dyDescent="0.25">
      <c r="A90" s="82"/>
      <c r="B90" s="26" t="s">
        <v>117</v>
      </c>
      <c r="C90" s="82"/>
      <c r="D90" s="82"/>
      <c r="E90" s="94"/>
      <c r="F90" s="87"/>
    </row>
    <row r="91" spans="1:9" ht="15.75" x14ac:dyDescent="0.2">
      <c r="A91" s="80" t="s">
        <v>146</v>
      </c>
      <c r="B91" s="19" t="s">
        <v>118</v>
      </c>
      <c r="C91" s="83">
        <v>118</v>
      </c>
      <c r="D91" s="80">
        <v>2</v>
      </c>
      <c r="E91" s="84"/>
      <c r="F91" s="86">
        <f>C91*D91*E91</f>
        <v>0</v>
      </c>
    </row>
    <row r="92" spans="1:9" ht="16.5" thickBot="1" x14ac:dyDescent="0.25">
      <c r="A92" s="82"/>
      <c r="B92" s="26" t="s">
        <v>119</v>
      </c>
      <c r="C92" s="82"/>
      <c r="D92" s="82"/>
      <c r="E92" s="94"/>
      <c r="F92" s="87"/>
    </row>
    <row r="93" spans="1:9" ht="15.75" x14ac:dyDescent="0.2">
      <c r="A93" s="80" t="s">
        <v>147</v>
      </c>
      <c r="B93" s="19" t="s">
        <v>137</v>
      </c>
      <c r="C93" s="83">
        <v>228</v>
      </c>
      <c r="D93" s="80">
        <v>2</v>
      </c>
      <c r="E93" s="84"/>
      <c r="F93" s="86">
        <f>C93*D93*E93</f>
        <v>0</v>
      </c>
    </row>
    <row r="94" spans="1:9" ht="16.5" thickBot="1" x14ac:dyDescent="0.25">
      <c r="A94" s="82"/>
      <c r="B94" s="26" t="s">
        <v>120</v>
      </c>
      <c r="C94" s="82"/>
      <c r="D94" s="82"/>
      <c r="E94" s="94"/>
      <c r="F94" s="87"/>
    </row>
    <row r="95" spans="1:9" ht="15.75" x14ac:dyDescent="0.2">
      <c r="A95" s="80" t="s">
        <v>148</v>
      </c>
      <c r="B95" s="19" t="s">
        <v>121</v>
      </c>
      <c r="C95" s="83">
        <v>166</v>
      </c>
      <c r="D95" s="80">
        <v>2</v>
      </c>
      <c r="E95" s="84"/>
      <c r="F95" s="86">
        <f>C95*D95*E95</f>
        <v>0</v>
      </c>
    </row>
    <row r="96" spans="1:9" ht="16.5" thickBot="1" x14ac:dyDescent="0.25">
      <c r="A96" s="82"/>
      <c r="B96" s="26" t="s">
        <v>122</v>
      </c>
      <c r="C96" s="82"/>
      <c r="D96" s="82"/>
      <c r="E96" s="94"/>
      <c r="F96" s="87"/>
      <c r="I96" s="37"/>
    </row>
    <row r="97" spans="1:10" ht="15.75" x14ac:dyDescent="0.2">
      <c r="A97" s="80" t="s">
        <v>149</v>
      </c>
      <c r="B97" s="38" t="s">
        <v>123</v>
      </c>
      <c r="C97" s="102">
        <v>185</v>
      </c>
      <c r="D97" s="104">
        <v>2</v>
      </c>
      <c r="E97" s="84"/>
      <c r="F97" s="86">
        <f>C97*D97*E97</f>
        <v>0</v>
      </c>
    </row>
    <row r="98" spans="1:10" ht="16.5" thickBot="1" x14ac:dyDescent="0.25">
      <c r="A98" s="82"/>
      <c r="B98" s="39" t="s">
        <v>124</v>
      </c>
      <c r="C98" s="103"/>
      <c r="D98" s="103"/>
      <c r="E98" s="94"/>
      <c r="F98" s="87"/>
    </row>
    <row r="99" spans="1:10" ht="48" thickBot="1" x14ac:dyDescent="0.25">
      <c r="A99" s="40" t="s">
        <v>150</v>
      </c>
      <c r="B99" s="38" t="s">
        <v>125</v>
      </c>
      <c r="C99" s="41">
        <v>52</v>
      </c>
      <c r="D99" s="40">
        <v>2</v>
      </c>
      <c r="E99" s="22"/>
      <c r="F99" s="42">
        <f>C99*D99*E99</f>
        <v>0</v>
      </c>
    </row>
    <row r="100" spans="1:10" ht="33" customHeight="1" x14ac:dyDescent="0.2">
      <c r="A100" s="105" t="s">
        <v>151</v>
      </c>
      <c r="B100" s="108" t="s">
        <v>135</v>
      </c>
      <c r="C100" s="110">
        <v>800</v>
      </c>
      <c r="D100" s="105">
        <v>1</v>
      </c>
      <c r="E100" s="105"/>
      <c r="F100" s="98">
        <f t="shared" ref="F100:F101" si="0">C100*D100*E100</f>
        <v>0</v>
      </c>
    </row>
    <row r="101" spans="1:10" ht="33" customHeight="1" x14ac:dyDescent="0.2">
      <c r="A101" s="106"/>
      <c r="B101" s="109"/>
      <c r="C101" s="111"/>
      <c r="D101" s="112"/>
      <c r="E101" s="112"/>
      <c r="F101" s="99">
        <f t="shared" si="0"/>
        <v>0</v>
      </c>
    </row>
    <row r="102" spans="1:10" ht="15.75" x14ac:dyDescent="0.2">
      <c r="A102" s="106"/>
      <c r="B102" s="43" t="s">
        <v>126</v>
      </c>
      <c r="C102" s="44">
        <v>500</v>
      </c>
      <c r="D102" s="44">
        <v>2</v>
      </c>
      <c r="E102" s="44"/>
      <c r="F102" s="66">
        <f>C102*D102*E102</f>
        <v>0</v>
      </c>
    </row>
    <row r="103" spans="1:10" ht="19.5" customHeight="1" thickBot="1" x14ac:dyDescent="0.25">
      <c r="A103" s="107"/>
      <c r="B103" s="45" t="s">
        <v>136</v>
      </c>
      <c r="C103" s="46">
        <v>33</v>
      </c>
      <c r="D103" s="67">
        <v>2</v>
      </c>
      <c r="E103" s="67"/>
      <c r="F103" s="68">
        <f>C103*D103*E103</f>
        <v>0</v>
      </c>
    </row>
    <row r="104" spans="1:10" ht="54.75" customHeight="1" thickBot="1" x14ac:dyDescent="0.25">
      <c r="A104" s="69" t="s">
        <v>133</v>
      </c>
      <c r="B104" s="70" t="s">
        <v>134</v>
      </c>
      <c r="C104" s="71">
        <v>340</v>
      </c>
      <c r="D104" s="72">
        <v>1</v>
      </c>
      <c r="E104" s="73"/>
      <c r="F104" s="74">
        <f>C104*D104*E104</f>
        <v>0</v>
      </c>
    </row>
    <row r="105" spans="1:10" ht="19.5" customHeight="1" x14ac:dyDescent="0.2">
      <c r="A105" s="61"/>
      <c r="B105" s="62"/>
      <c r="C105" s="63"/>
      <c r="D105" s="64"/>
      <c r="E105" s="64"/>
      <c r="F105" s="65"/>
    </row>
    <row r="106" spans="1:10" ht="19.5" customHeight="1" x14ac:dyDescent="0.2">
      <c r="A106" s="61"/>
      <c r="B106" s="62"/>
      <c r="C106" s="63"/>
      <c r="D106" s="64"/>
      <c r="E106" s="64"/>
      <c r="F106" s="65"/>
    </row>
    <row r="107" spans="1:10" ht="15" customHeight="1" x14ac:dyDescent="0.25">
      <c r="A107" s="47"/>
      <c r="J107" s="37"/>
    </row>
    <row r="108" spans="1:10" ht="19.5" customHeight="1" x14ac:dyDescent="0.3">
      <c r="A108" s="49"/>
      <c r="B108" s="50"/>
      <c r="C108" s="51"/>
      <c r="D108" s="51"/>
      <c r="E108" s="52" t="s">
        <v>127</v>
      </c>
      <c r="F108" s="53">
        <f>SUM(F11:F104)</f>
        <v>0</v>
      </c>
    </row>
    <row r="109" spans="1:10" ht="18.75" x14ac:dyDescent="0.3">
      <c r="C109" s="51"/>
      <c r="D109" s="51"/>
      <c r="E109" s="52"/>
      <c r="F109" s="54"/>
    </row>
    <row r="110" spans="1:10" ht="21.75" customHeight="1" x14ac:dyDescent="0.3">
      <c r="C110" s="51"/>
      <c r="D110" s="51"/>
      <c r="E110" s="52" t="s">
        <v>128</v>
      </c>
      <c r="F110" s="53"/>
    </row>
    <row r="111" spans="1:10" ht="18.75" x14ac:dyDescent="0.3">
      <c r="C111" s="51"/>
      <c r="D111" s="51"/>
      <c r="E111" s="52"/>
      <c r="F111" s="54"/>
    </row>
    <row r="112" spans="1:10" ht="18.75" x14ac:dyDescent="0.3">
      <c r="C112" s="51"/>
      <c r="D112" s="51"/>
      <c r="E112" s="52" t="s">
        <v>129</v>
      </c>
      <c r="F112" s="53"/>
    </row>
    <row r="113" spans="3:6" x14ac:dyDescent="0.2">
      <c r="C113" s="1"/>
      <c r="D113" s="1"/>
      <c r="E113" s="2"/>
      <c r="F113" s="1"/>
    </row>
    <row r="114" spans="3:6" x14ac:dyDescent="0.2">
      <c r="C114" s="1"/>
      <c r="D114" s="1"/>
      <c r="E114" s="2"/>
      <c r="F114" s="1"/>
    </row>
    <row r="115" spans="3:6" ht="15.75" x14ac:dyDescent="0.25">
      <c r="C115" s="100"/>
      <c r="D115" s="100"/>
      <c r="E115" s="100"/>
      <c r="F115" s="100"/>
    </row>
    <row r="116" spans="3:6" ht="15.75" x14ac:dyDescent="0.25">
      <c r="C116" s="101" t="s">
        <v>130</v>
      </c>
      <c r="D116" s="101"/>
      <c r="E116" s="101"/>
      <c r="F116" s="101"/>
    </row>
    <row r="117" spans="3:6" ht="15.75" x14ac:dyDescent="0.25">
      <c r="C117" s="55"/>
      <c r="D117" s="55"/>
      <c r="E117" s="55"/>
      <c r="F117" s="55"/>
    </row>
    <row r="118" spans="3:6" ht="15.75" x14ac:dyDescent="0.25">
      <c r="C118" s="56"/>
      <c r="D118" s="56"/>
      <c r="E118" s="56"/>
      <c r="F118" s="56"/>
    </row>
    <row r="119" spans="3:6" ht="15.75" x14ac:dyDescent="0.25">
      <c r="C119" s="100"/>
      <c r="D119" s="100"/>
      <c r="E119" s="100"/>
      <c r="F119" s="100"/>
    </row>
    <row r="120" spans="3:6" ht="15.75" x14ac:dyDescent="0.25">
      <c r="C120" s="101" t="s">
        <v>131</v>
      </c>
      <c r="D120" s="101"/>
      <c r="E120" s="101"/>
      <c r="F120" s="101"/>
    </row>
    <row r="121" spans="3:6" ht="18.75" x14ac:dyDescent="0.3">
      <c r="C121" s="57"/>
      <c r="D121" s="57"/>
      <c r="E121" s="58"/>
      <c r="F121" s="59"/>
    </row>
  </sheetData>
  <sheetProtection sort="0"/>
  <mergeCells count="221">
    <mergeCell ref="C120:F120"/>
    <mergeCell ref="A97:A98"/>
    <mergeCell ref="C97:C98"/>
    <mergeCell ref="D97:D98"/>
    <mergeCell ref="E97:E98"/>
    <mergeCell ref="F97:F98"/>
    <mergeCell ref="A100:A103"/>
    <mergeCell ref="B100:B101"/>
    <mergeCell ref="C100:C101"/>
    <mergeCell ref="D100:D101"/>
    <mergeCell ref="E100:E101"/>
    <mergeCell ref="A95:A96"/>
    <mergeCell ref="C95:C96"/>
    <mergeCell ref="D95:D96"/>
    <mergeCell ref="E95:E96"/>
    <mergeCell ref="F95:F96"/>
    <mergeCell ref="F100:F101"/>
    <mergeCell ref="C115:F115"/>
    <mergeCell ref="C116:F116"/>
    <mergeCell ref="C119:F119"/>
    <mergeCell ref="A91:A92"/>
    <mergeCell ref="C91:C92"/>
    <mergeCell ref="D91:D92"/>
    <mergeCell ref="E91:E92"/>
    <mergeCell ref="F91:F92"/>
    <mergeCell ref="A93:A94"/>
    <mergeCell ref="C93:C94"/>
    <mergeCell ref="D93:D94"/>
    <mergeCell ref="E93:E94"/>
    <mergeCell ref="F93:F94"/>
    <mergeCell ref="A87:A88"/>
    <mergeCell ref="C87:C88"/>
    <mergeCell ref="D87:D88"/>
    <mergeCell ref="E87:E88"/>
    <mergeCell ref="F87:F88"/>
    <mergeCell ref="A89:A90"/>
    <mergeCell ref="C89:C90"/>
    <mergeCell ref="D89:D90"/>
    <mergeCell ref="E89:E90"/>
    <mergeCell ref="F89:F90"/>
    <mergeCell ref="A83:A84"/>
    <mergeCell ref="C83:C84"/>
    <mergeCell ref="D83:D84"/>
    <mergeCell ref="E83:E84"/>
    <mergeCell ref="F83:F84"/>
    <mergeCell ref="A85:A86"/>
    <mergeCell ref="C85:C86"/>
    <mergeCell ref="D85:D86"/>
    <mergeCell ref="E85:E86"/>
    <mergeCell ref="F85:F86"/>
    <mergeCell ref="A79:A80"/>
    <mergeCell ref="C79:C80"/>
    <mergeCell ref="D79:D80"/>
    <mergeCell ref="E79:E80"/>
    <mergeCell ref="F79:F80"/>
    <mergeCell ref="A81:A82"/>
    <mergeCell ref="C81:C82"/>
    <mergeCell ref="D81:D82"/>
    <mergeCell ref="E81:E82"/>
    <mergeCell ref="F81:F82"/>
    <mergeCell ref="A75:A76"/>
    <mergeCell ref="C75:C76"/>
    <mergeCell ref="D75:D76"/>
    <mergeCell ref="E75:E76"/>
    <mergeCell ref="F75:F76"/>
    <mergeCell ref="A77:A78"/>
    <mergeCell ref="C77:C78"/>
    <mergeCell ref="D77:D78"/>
    <mergeCell ref="E77:E78"/>
    <mergeCell ref="F77:F78"/>
    <mergeCell ref="A71:A72"/>
    <mergeCell ref="C71:C72"/>
    <mergeCell ref="D71:D72"/>
    <mergeCell ref="E71:E72"/>
    <mergeCell ref="F71:F72"/>
    <mergeCell ref="A73:A74"/>
    <mergeCell ref="C73:C74"/>
    <mergeCell ref="D73:D74"/>
    <mergeCell ref="E73:E74"/>
    <mergeCell ref="F73:F74"/>
    <mergeCell ref="A66:A68"/>
    <mergeCell ref="C66:C68"/>
    <mergeCell ref="D66:D68"/>
    <mergeCell ref="E66:E68"/>
    <mergeCell ref="F66:F68"/>
    <mergeCell ref="A69:A70"/>
    <mergeCell ref="C69:C70"/>
    <mergeCell ref="D69:D70"/>
    <mergeCell ref="E69:E70"/>
    <mergeCell ref="F69:F70"/>
    <mergeCell ref="A62:A63"/>
    <mergeCell ref="C62:C63"/>
    <mergeCell ref="D62:D63"/>
    <mergeCell ref="E62:E63"/>
    <mergeCell ref="F62:F63"/>
    <mergeCell ref="A64:A65"/>
    <mergeCell ref="C64:C65"/>
    <mergeCell ref="D64:D65"/>
    <mergeCell ref="E64:E65"/>
    <mergeCell ref="F64:F65"/>
    <mergeCell ref="A58:A59"/>
    <mergeCell ref="C58:C59"/>
    <mergeCell ref="D58:D59"/>
    <mergeCell ref="E58:E59"/>
    <mergeCell ref="F58:F59"/>
    <mergeCell ref="A60:A61"/>
    <mergeCell ref="C60:C61"/>
    <mergeCell ref="D60:D61"/>
    <mergeCell ref="E60:E61"/>
    <mergeCell ref="F60:F61"/>
    <mergeCell ref="A53:A55"/>
    <mergeCell ref="C53:C54"/>
    <mergeCell ref="D53:D54"/>
    <mergeCell ref="E53:E54"/>
    <mergeCell ref="F53:F54"/>
    <mergeCell ref="A56:A57"/>
    <mergeCell ref="C56:C57"/>
    <mergeCell ref="D56:D57"/>
    <mergeCell ref="E56:E57"/>
    <mergeCell ref="F56:F57"/>
    <mergeCell ref="A49:A50"/>
    <mergeCell ref="C49:C50"/>
    <mergeCell ref="D49:D50"/>
    <mergeCell ref="E49:E50"/>
    <mergeCell ref="F49:F50"/>
    <mergeCell ref="A51:A52"/>
    <mergeCell ref="C51:C52"/>
    <mergeCell ref="D51:D52"/>
    <mergeCell ref="E51:E52"/>
    <mergeCell ref="F51:F52"/>
    <mergeCell ref="A45:A46"/>
    <mergeCell ref="C45:C46"/>
    <mergeCell ref="D45:D46"/>
    <mergeCell ref="E45:E46"/>
    <mergeCell ref="F45:F46"/>
    <mergeCell ref="A47:A48"/>
    <mergeCell ref="C47:C48"/>
    <mergeCell ref="D47:D48"/>
    <mergeCell ref="E47:E48"/>
    <mergeCell ref="F47:F48"/>
    <mergeCell ref="A41:A42"/>
    <mergeCell ref="C41:C42"/>
    <mergeCell ref="D41:D42"/>
    <mergeCell ref="E41:E42"/>
    <mergeCell ref="F41:F42"/>
    <mergeCell ref="A43:A44"/>
    <mergeCell ref="C43:C44"/>
    <mergeCell ref="D43:D44"/>
    <mergeCell ref="E43:E44"/>
    <mergeCell ref="F43:F44"/>
    <mergeCell ref="A37:A38"/>
    <mergeCell ref="C37:C38"/>
    <mergeCell ref="D37:D38"/>
    <mergeCell ref="E37:E38"/>
    <mergeCell ref="F37:F38"/>
    <mergeCell ref="A39:A40"/>
    <mergeCell ref="C39:C40"/>
    <mergeCell ref="D39:D40"/>
    <mergeCell ref="E39:E40"/>
    <mergeCell ref="F39:F40"/>
    <mergeCell ref="A33:A34"/>
    <mergeCell ref="C33:C34"/>
    <mergeCell ref="D33:D34"/>
    <mergeCell ref="E33:E34"/>
    <mergeCell ref="F33:F34"/>
    <mergeCell ref="A35:A36"/>
    <mergeCell ref="C35:C36"/>
    <mergeCell ref="D35:D36"/>
    <mergeCell ref="E35:E36"/>
    <mergeCell ref="F35:F36"/>
    <mergeCell ref="A28:A30"/>
    <mergeCell ref="C28:C29"/>
    <mergeCell ref="D28:D29"/>
    <mergeCell ref="E28:E29"/>
    <mergeCell ref="F28:F29"/>
    <mergeCell ref="A31:A32"/>
    <mergeCell ref="C31:C32"/>
    <mergeCell ref="D31:D32"/>
    <mergeCell ref="E31:E32"/>
    <mergeCell ref="F31:F32"/>
    <mergeCell ref="A24:A25"/>
    <mergeCell ref="C24:C25"/>
    <mergeCell ref="D24:D25"/>
    <mergeCell ref="E24:E25"/>
    <mergeCell ref="F24:F25"/>
    <mergeCell ref="A26:A27"/>
    <mergeCell ref="C26:C27"/>
    <mergeCell ref="D26:D27"/>
    <mergeCell ref="E26:E27"/>
    <mergeCell ref="F26:F27"/>
    <mergeCell ref="A20:A21"/>
    <mergeCell ref="C20:C21"/>
    <mergeCell ref="D20:D21"/>
    <mergeCell ref="E20:E21"/>
    <mergeCell ref="F20:F21"/>
    <mergeCell ref="A22:A23"/>
    <mergeCell ref="C22:C23"/>
    <mergeCell ref="D22:D23"/>
    <mergeCell ref="E22:E23"/>
    <mergeCell ref="F22:F23"/>
    <mergeCell ref="A16:A17"/>
    <mergeCell ref="C16:C17"/>
    <mergeCell ref="D16:D17"/>
    <mergeCell ref="E16:E17"/>
    <mergeCell ref="F16:F17"/>
    <mergeCell ref="A18:A19"/>
    <mergeCell ref="C18:C19"/>
    <mergeCell ref="D18:D19"/>
    <mergeCell ref="E18:E19"/>
    <mergeCell ref="F18:F19"/>
    <mergeCell ref="A2:F2"/>
    <mergeCell ref="A3:F3"/>
    <mergeCell ref="A9:A10"/>
    <mergeCell ref="B9:B10"/>
    <mergeCell ref="D9:D10"/>
    <mergeCell ref="A11:A13"/>
    <mergeCell ref="A14:A15"/>
    <mergeCell ref="C14:C15"/>
    <mergeCell ref="D14:D15"/>
    <mergeCell ref="E14:E15"/>
    <mergeCell ref="F14:F15"/>
  </mergeCells>
  <printOptions horizontalCentered="1" verticalCentered="1"/>
  <pageMargins left="0.19685039370078741" right="0.19685039370078741" top="0.59055118110236227" bottom="0.6692913385826772" header="0.35433070866141736" footer="0.39370078740157483"/>
  <pageSetup paperSize="9" scale="60" orientation="portrait" r:id="rId1"/>
  <headerFooter alignWithMargins="0">
    <oddHeader xml:space="preserve">&amp;R&amp;11KNJIŽNICE GRADA ZAGREBA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Troškovnik stakla 2026</vt:lpstr>
      <vt:lpstr>'Troškovnik stakla 2026'!Ispis_naslova</vt:lpstr>
      <vt:lpstr>'Troškovnik stakla 2026'!Podrucje_ispisa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Malenica</dc:creator>
  <cp:lastModifiedBy>Tamara Valinger</cp:lastModifiedBy>
  <dcterms:created xsi:type="dcterms:W3CDTF">2023-03-24T11:16:07Z</dcterms:created>
  <dcterms:modified xsi:type="dcterms:W3CDTF">2026-03-24T07:48:29Z</dcterms:modified>
</cp:coreProperties>
</file>